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<sst xmlns="http://schemas.openxmlformats.org/spreadsheetml/2006/main" count="80" uniqueCount="60">
  <si>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Based on DIY Kit Parts List at:</t>
  </si>
  <si>
    <t>Created 5/25/2011</t>
  </si>
  <si>
    <t>http://ultimachine.com/content/ramps-diy-kit</t>
  </si>
  <si>
    <t>Board version 1.3</t>
  </si>
  <si>
    <t>Name</t>
  </si>
  <si>
    <t>Mouser (M) or Digikey (D)</t>
  </si>
  <si>
    <t>Mouser/Digikey Part Number</t>
  </si>
  <si>
    <t>Quantity</t>
  </si>
  <si>
    <t>Price (US $)</t>
  </si>
  <si>
    <t>Extended Price</t>
  </si>
  <si>
    <t>Notes</t>
  </si>
  <si>
    <t xml:space="preserve">18pos, 2row pin header </t>
  </si>
  <si>
    <t>M</t>
  </si>
  <si>
    <t>649-77313-101-18LF</t>
  </si>
  <si>
    <t>3pos, 2 row pin header</t>
  </si>
  <si>
    <t>571-5-146257-3</t>
  </si>
  <si>
    <t>Cut each in two to make 3x2 pin headers</t>
  </si>
  <si>
    <t>24pos, 1 row pin header</t>
  </si>
  <si>
    <t>649-68000-124HLF</t>
  </si>
  <si>
    <t>8pos, 1 row female pin header</t>
  </si>
  <si>
    <t>517-929870-01-08-RA</t>
  </si>
  <si>
    <t>Four needed, get other two from next item</t>
  </si>
  <si>
    <t>24pos, 1 row female pin header</t>
  </si>
  <si>
    <t>517-929974-01-36-RK</t>
  </si>
  <si>
    <t>Cut each in three to make 24x1, 8x1, 4x1</t>
  </si>
  <si>
    <t>6 pin terminal block</t>
  </si>
  <si>
    <t>571-2828376</t>
  </si>
  <si>
    <t>4 pin fixed terminal block</t>
  </si>
  <si>
    <t>845-MV-254-D</t>
  </si>
  <si>
    <t>4 pin pluggable terminal block</t>
  </si>
  <si>
    <t>571-7966384</t>
  </si>
  <si>
    <t>Shorting (jumper) block 2.54mm</t>
  </si>
  <si>
    <t>649-63429-202LF</t>
  </si>
  <si>
    <t xml:space="preserve">Tactile switch FSMRACD </t>
  </si>
  <si>
    <t>506-FSMRACDAH</t>
  </si>
  <si>
    <t>Appears similar to FSMRACD but needs verification</t>
  </si>
  <si>
    <t xml:space="preserve">Fuse MF-R500 </t>
  </si>
  <si>
    <t>652-MFR500-LF</t>
  </si>
  <si>
    <t>Fuse MF-R1100</t>
  </si>
  <si>
    <t>652-MF-R1100</t>
  </si>
  <si>
    <t xml:space="preserve">100nf 100V capacitor </t>
  </si>
  <si>
    <t>647-UKL2A0R1KDD</t>
  </si>
  <si>
    <t>10uF 25V capacitor</t>
  </si>
  <si>
    <t>647-UVR1E100MDD1TA</t>
  </si>
  <si>
    <t>100uF 50V capacitor</t>
  </si>
  <si>
    <t>647-UVR1H101MPD1TD</t>
  </si>
  <si>
    <t>1K 250mW resistor</t>
  </si>
  <si>
    <t>660-CFS1/4C102J</t>
  </si>
  <si>
    <t>4.7K 250mW resistor</t>
  </si>
  <si>
    <t>660-CFS1/4CT52R472J</t>
  </si>
  <si>
    <t>100K 250mW resistor</t>
  </si>
  <si>
    <t>660-CFS1/4CT52R104J</t>
  </si>
  <si>
    <t>3mm Green LED Lamp</t>
  </si>
  <si>
    <t>696-SSL-LX3353GD</t>
  </si>
  <si>
    <t>Do not know what the proper operating voltage is</t>
  </si>
  <si>
    <t>Diode 1N4004</t>
  </si>
  <si>
    <t>621-1N4004</t>
  </si>
  <si>
    <t>STP55NF06L - MOSFET</t>
  </si>
  <si>
    <t>511-STP55NF06L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</si>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</sst>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3">
      <selection activeCell="F28" sqref="F28"/>
    </sheetView>
  </sheetViews>
  <sheetFormatPr defaultColWidth="12.57421875" defaultRowHeight="12.75"/>
  <cols>
    <col min="1" max="1" width="27.421875" style="1" customWidth="1"/>
    <col min="2" max="3" width="25.57421875" style="1" customWidth="1"/>
    <col min="4" max="4" width="8.8515625" style="1" customWidth="1"/>
    <col min="5" max="5" width="13.00390625" style="2" customWidth="1"/>
    <col min="6" max="6" width="16.140625" style="2" customWidth="1"/>
    <col min="7" max="16384" width="11.57421875" style="3" customWidth="1"/>
  </cols>
  <sheetData>
    <row r="1" spans="1:7" ht="12.75">
      <c r="A1" s="3" t="s">
        <v>0</v>
      </c>
      <c r="B1"/>
      <c r="C1" t="s">
        <v>1</v>
      </c>
      <c r="D1" s="4"/>
      <c r="E1" s="5"/>
      <c r="F1" s="5"/>
      <c r="G1"/>
    </row>
    <row r="2" spans="1:7" ht="12.75">
      <c r="A2" s="3" t="s">
        <v>2</v>
      </c>
      <c r="B2"/>
      <c r="C2"/>
      <c r="D2" s="4"/>
      <c r="E2" s="5"/>
      <c r="F2" s="5"/>
      <c r="G2"/>
    </row>
    <row r="3" spans="1:7" ht="12.75">
      <c r="A3" t="s">
        <v>3</v>
      </c>
      <c r="B3"/>
      <c r="C3"/>
      <c r="D3" s="4"/>
      <c r="E3" s="5"/>
      <c r="F3" s="5"/>
      <c r="G3"/>
    </row>
    <row r="5" spans="1:7" ht="12.75">
      <c r="A5" s="1" t="s">
        <v>4</v>
      </c>
      <c r="B5" s="1" t="s">
        <v>5</v>
      </c>
      <c r="C5" s="1" t="s">
        <v>6</v>
      </c>
      <c r="D5" s="1" t="s">
        <v>7</v>
      </c>
      <c r="E5" s="2" t="s">
        <v>8</v>
      </c>
      <c r="F5" s="2" t="s">
        <v>9</v>
      </c>
      <c r="G5" s="3" t="s">
        <v>10</v>
      </c>
    </row>
    <row r="6" spans="1:9" ht="12.75">
      <c r="A6" s="1" t="s">
        <v>11</v>
      </c>
      <c r="B6" s="1" t="s">
        <v>12</v>
      </c>
      <c r="C6" s="6" t="s">
        <v>13</v>
      </c>
      <c r="D6" s="1">
        <v>1</v>
      </c>
      <c r="E6" s="2">
        <v>0.53</v>
      </c>
      <c r="F6" s="2">
        <f>D6*E6</f>
        <v>0.53</v>
      </c>
      <c r="I6"/>
    </row>
    <row r="7" spans="1:9" ht="12.75">
      <c r="A7" s="1" t="s">
        <v>14</v>
      </c>
      <c r="B7" s="1" t="s">
        <v>12</v>
      </c>
      <c r="C7" s="1" t="s">
        <v>15</v>
      </c>
      <c r="D7" s="1">
        <v>4</v>
      </c>
      <c r="E7" s="2">
        <v>0.72</v>
      </c>
      <c r="F7" s="2">
        <f>D7*E7</f>
        <v>2.88</v>
      </c>
      <c r="G7" s="3" t="s">
        <v>16</v>
      </c>
      <c r="I7"/>
    </row>
    <row r="8" spans="1:6" ht="12.75">
      <c r="A8" s="1" t="s">
        <v>17</v>
      </c>
      <c r="B8" s="1" t="s">
        <v>12</v>
      </c>
      <c r="C8" s="1" t="s">
        <v>18</v>
      </c>
      <c r="D8" s="1">
        <v>4</v>
      </c>
      <c r="E8" s="2">
        <v>0.83</v>
      </c>
      <c r="F8" s="2">
        <f>D8*E8</f>
        <v>3.3200000000000003</v>
      </c>
    </row>
    <row r="9" spans="1:7" ht="12.75">
      <c r="A9" s="1" t="s">
        <v>19</v>
      </c>
      <c r="B9" s="1" t="s">
        <v>12</v>
      </c>
      <c r="C9" s="1" t="s">
        <v>20</v>
      </c>
      <c r="D9" s="4">
        <v>2</v>
      </c>
      <c r="E9" s="2">
        <v>0.95</v>
      </c>
      <c r="F9" s="2">
        <f>D9*E9</f>
        <v>1.9000000000000001</v>
      </c>
      <c r="G9" s="3" t="s">
        <v>21</v>
      </c>
    </row>
    <row r="10" spans="1:7" ht="12.75">
      <c r="A10" s="1" t="s">
        <v>22</v>
      </c>
      <c r="B10" s="1" t="s">
        <v>12</v>
      </c>
      <c r="C10" s="1" t="s">
        <v>23</v>
      </c>
      <c r="D10" s="1">
        <v>2</v>
      </c>
      <c r="E10" s="2">
        <v>1.88</v>
      </c>
      <c r="F10" s="2">
        <f>D10*E10</f>
        <v>3.76</v>
      </c>
      <c r="G10" s="3" t="s">
        <v>24</v>
      </c>
    </row>
    <row r="11" spans="1:6" ht="12.75">
      <c r="A11" s="1" t="s">
        <v>25</v>
      </c>
      <c r="B11" s="1" t="s">
        <v>12</v>
      </c>
      <c r="C11" s="1" t="s">
        <v>26</v>
      </c>
      <c r="D11" s="1">
        <v>1</v>
      </c>
      <c r="E11" s="2">
        <v>1.21</v>
      </c>
      <c r="F11" s="2">
        <f>D11*E11</f>
        <v>1.21</v>
      </c>
    </row>
    <row r="12" spans="1:6" ht="12.75">
      <c r="A12" s="1" t="s">
        <v>27</v>
      </c>
      <c r="B12" s="1" t="s">
        <v>12</v>
      </c>
      <c r="C12" s="1" t="s">
        <v>28</v>
      </c>
      <c r="D12" s="1">
        <v>1</v>
      </c>
      <c r="E12" s="2">
        <v>1.54</v>
      </c>
      <c r="F12" s="2">
        <f>D12*E12</f>
        <v>1.54</v>
      </c>
    </row>
    <row r="13" spans="1:6" ht="12.75">
      <c r="A13" s="1" t="s">
        <v>29</v>
      </c>
      <c r="B13" s="1" t="s">
        <v>12</v>
      </c>
      <c r="C13" s="1" t="s">
        <v>30</v>
      </c>
      <c r="D13" s="1">
        <v>1</v>
      </c>
      <c r="E13" s="2">
        <v>0.76</v>
      </c>
      <c r="F13" s="2">
        <f>D13*E13</f>
        <v>0.76</v>
      </c>
    </row>
    <row r="14" spans="1:6" ht="12.75">
      <c r="A14" s="1" t="s">
        <v>31</v>
      </c>
      <c r="B14" s="1" t="s">
        <v>12</v>
      </c>
      <c r="C14" s="1" t="s">
        <v>32</v>
      </c>
      <c r="D14" s="1">
        <v>15</v>
      </c>
      <c r="E14" s="2">
        <v>0.15</v>
      </c>
      <c r="F14" s="2">
        <f>D14*E14</f>
        <v>2.25</v>
      </c>
    </row>
    <row r="15" spans="1:7" ht="12.75">
      <c r="A15" s="1" t="s">
        <v>33</v>
      </c>
      <c r="B15" s="1" t="s">
        <v>12</v>
      </c>
      <c r="C15" s="1" t="s">
        <v>34</v>
      </c>
      <c r="D15" s="1">
        <v>1</v>
      </c>
      <c r="E15" s="2">
        <v>0.4</v>
      </c>
      <c r="F15" s="2">
        <f>D15*E15</f>
        <v>0.4</v>
      </c>
      <c r="G15" s="3" t="s">
        <v>35</v>
      </c>
    </row>
    <row r="16" spans="1:6" ht="12.75">
      <c r="A16" s="1" t="s">
        <v>36</v>
      </c>
      <c r="B16" s="1" t="s">
        <v>12</v>
      </c>
      <c r="C16" s="1" t="s">
        <v>37</v>
      </c>
      <c r="D16" s="1">
        <v>1</v>
      </c>
      <c r="E16" s="2">
        <v>0.6</v>
      </c>
      <c r="F16" s="2">
        <f>D16*E16</f>
        <v>0.6</v>
      </c>
    </row>
    <row r="17" spans="1:6" ht="12.75">
      <c r="A17" s="1" t="s">
        <v>38</v>
      </c>
      <c r="B17" s="1" t="s">
        <v>12</v>
      </c>
      <c r="C17" s="1" t="s">
        <v>39</v>
      </c>
      <c r="D17" s="1">
        <v>1</v>
      </c>
      <c r="E17" s="2">
        <v>0.71</v>
      </c>
      <c r="F17" s="2">
        <f>D17*E17</f>
        <v>0.71</v>
      </c>
    </row>
    <row r="18" spans="1:6" ht="12.75">
      <c r="A18" s="1" t="s">
        <v>40</v>
      </c>
      <c r="B18" s="1" t="s">
        <v>12</v>
      </c>
      <c r="C18" s="1" t="s">
        <v>41</v>
      </c>
      <c r="D18" s="1">
        <v>1</v>
      </c>
      <c r="E18" s="2">
        <v>0.17</v>
      </c>
      <c r="F18" s="2">
        <f>D18*E18</f>
        <v>0.17</v>
      </c>
    </row>
    <row r="19" spans="1:6" ht="12.75">
      <c r="A19" s="1" t="s">
        <v>42</v>
      </c>
      <c r="B19" s="1" t="s">
        <v>12</v>
      </c>
      <c r="C19" s="1" t="s">
        <v>43</v>
      </c>
      <c r="D19" s="1">
        <v>3</v>
      </c>
      <c r="E19" s="2">
        <v>0.04</v>
      </c>
      <c r="F19" s="2">
        <f>D19*E19</f>
        <v>0.12</v>
      </c>
    </row>
    <row r="20" spans="1:6" ht="12.75">
      <c r="A20" s="1" t="s">
        <v>44</v>
      </c>
      <c r="B20" s="1" t="s">
        <v>12</v>
      </c>
      <c r="C20" s="1" t="s">
        <v>45</v>
      </c>
      <c r="D20" s="1">
        <v>1</v>
      </c>
      <c r="E20" s="2">
        <v>0.06</v>
      </c>
      <c r="F20" s="2">
        <f>D20*E20</f>
        <v>0.06</v>
      </c>
    </row>
    <row r="21" spans="1:6" ht="12.75">
      <c r="A21" s="1" t="s">
        <v>46</v>
      </c>
      <c r="B21" s="1" t="s">
        <v>12</v>
      </c>
      <c r="C21" s="1" t="s">
        <v>47</v>
      </c>
      <c r="D21" s="1">
        <v>1</v>
      </c>
      <c r="E21" s="2">
        <v>0.05</v>
      </c>
      <c r="F21" s="2">
        <f>D21*E21</f>
        <v>0.05</v>
      </c>
    </row>
    <row r="22" spans="1:6" ht="12.75">
      <c r="A22" s="1" t="s">
        <v>48</v>
      </c>
      <c r="B22" s="1" t="s">
        <v>12</v>
      </c>
      <c r="C22" s="1" t="s">
        <v>49</v>
      </c>
      <c r="D22" s="1">
        <v>3</v>
      </c>
      <c r="E22" s="2">
        <v>0.05</v>
      </c>
      <c r="F22" s="2">
        <f>D22*E22</f>
        <v>0.15000000000000002</v>
      </c>
    </row>
    <row r="23" spans="1:6" ht="12.75">
      <c r="A23" s="1" t="s">
        <v>50</v>
      </c>
      <c r="B23" s="1" t="s">
        <v>12</v>
      </c>
      <c r="C23" s="1" t="s">
        <v>51</v>
      </c>
      <c r="D23" s="1">
        <v>8</v>
      </c>
      <c r="E23" s="2">
        <v>0.05</v>
      </c>
      <c r="F23" s="2">
        <f>D23*E23</f>
        <v>0.4</v>
      </c>
    </row>
    <row r="24" spans="1:7" ht="12.75">
      <c r="A24" s="1" t="s">
        <v>52</v>
      </c>
      <c r="B24" s="1" t="s">
        <v>12</v>
      </c>
      <c r="C24" s="1" t="s">
        <v>53</v>
      </c>
      <c r="D24" s="1">
        <v>1</v>
      </c>
      <c r="E24" s="2">
        <v>0.21</v>
      </c>
      <c r="F24" s="2">
        <f>D24*E24</f>
        <v>0.21</v>
      </c>
      <c r="G24" s="3" t="s">
        <v>54</v>
      </c>
    </row>
    <row r="25" spans="1:6" ht="12.75">
      <c r="A25" s="1" t="s">
        <v>55</v>
      </c>
      <c r="B25" s="1" t="s">
        <v>12</v>
      </c>
      <c r="C25" s="1" t="s">
        <v>56</v>
      </c>
      <c r="D25" s="1">
        <v>2</v>
      </c>
      <c r="E25" s="2">
        <v>0.3</v>
      </c>
      <c r="F25" s="2">
        <f>D25*E25</f>
        <v>0.6</v>
      </c>
    </row>
    <row r="26" spans="1:6" ht="12.75">
      <c r="A26" s="1" t="s">
        <v>57</v>
      </c>
      <c r="B26" s="1" t="s">
        <v>12</v>
      </c>
      <c r="C26" s="1" t="s">
        <v>58</v>
      </c>
      <c r="D26" s="1">
        <v>3</v>
      </c>
      <c r="E26" s="2">
        <v>1.39</v>
      </c>
      <c r="F26" s="2">
        <f>D26*E26</f>
        <v>4.17</v>
      </c>
    </row>
    <row r="27" spans="5:6" ht="12.75">
      <c r="E27" s="7" t="s">
        <v>59</v>
      </c>
      <c r="F27" s="2">
        <f>SUM(F6:F26)</f>
        <v>25.79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2009-04-16T18:32:49Z</dcterms:created>
  <dcterms:modified xsi:type="dcterms:W3CDTF">2011-05-25T19:57:52Z</dcterms:modified>
  <cp:category/>
  <cp:version/>
  <cp:contentType/>
  <cp:contentStatus/>
  <cp:revision>18</cp:revision>
</cp:coreProperties>
</file>